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varda\OneDrive\Рабочий стол\Лагерь 2025\"/>
    </mc:Choice>
  </mc:AlternateContent>
  <bookViews>
    <workbookView xWindow="0" yWindow="0" windowWidth="24000" windowHeight="9675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1" l="1"/>
  <c r="D58" i="1"/>
  <c r="H49" i="1"/>
  <c r="D49" i="1"/>
  <c r="H38" i="1"/>
  <c r="D38" i="1"/>
  <c r="H28" i="1"/>
  <c r="D28" i="1"/>
  <c r="H17" i="1"/>
  <c r="D17" i="1"/>
</calcChain>
</file>

<file path=xl/sharedStrings.xml><?xml version="1.0" encoding="utf-8"?>
<sst xmlns="http://schemas.openxmlformats.org/spreadsheetml/2006/main" count="121" uniqueCount="75">
  <si>
    <t xml:space="preserve">Согласовано                                                                                                      </t>
  </si>
  <si>
    <t>Утверждаю</t>
  </si>
  <si>
    <t xml:space="preserve">                   </t>
  </si>
  <si>
    <t>ИП Аракелян В.Е.</t>
  </si>
  <si>
    <t>МЕНЮ</t>
  </si>
  <si>
    <t>Завтрак</t>
  </si>
  <si>
    <t>Обед</t>
  </si>
  <si>
    <t>Наименование блюд</t>
  </si>
  <si>
    <t>Выход, г Ккал.</t>
  </si>
  <si>
    <t>КАША ПШЕНИЧНАЯ ЖИДКАЯ С МАСЛОМ</t>
  </si>
  <si>
    <t>250/15</t>
  </si>
  <si>
    <t>СУП С БОБОВЫМИ НА МЯСНОМ БУЛЬОНЕ</t>
  </si>
  <si>
    <t>280/10</t>
  </si>
  <si>
    <t>БАТОН</t>
  </si>
  <si>
    <t>ОЛАДЬИ ИЗ ПЕЧЕНИ</t>
  </si>
  <si>
    <t>МАСЛО (ПОРЦИЯМИ)</t>
  </si>
  <si>
    <t>10</t>
  </si>
  <si>
    <t>КАРТОФЕЛЬ ОТВАРНОЙ С МАСЛОМ</t>
  </si>
  <si>
    <t>200</t>
  </si>
  <si>
    <t>СЫР (ПОРЦИЯМИ)</t>
  </si>
  <si>
    <t>15</t>
  </si>
  <si>
    <t>ОВОЩИ ПРИПУЩЕННЫЕ</t>
  </si>
  <si>
    <t>110</t>
  </si>
  <si>
    <t xml:space="preserve"> ЧАЙ С САХАРОМ И ЛИМОНОМ</t>
  </si>
  <si>
    <t>220</t>
  </si>
  <si>
    <t>ХЛЕБ ПШЕНИЧНЫЙ В/С</t>
  </si>
  <si>
    <t>ПЕЧЕНЬЕ</t>
  </si>
  <si>
    <t>ХЛЕБ РЖАНО-ПШЕНИЧНЫЙ</t>
  </si>
  <si>
    <t>70</t>
  </si>
  <si>
    <t>СОК ЯБЛОЧНЫЙ</t>
  </si>
  <si>
    <t>Итого за прием пищи:</t>
  </si>
  <si>
    <t>Стоимость рациона: 201,12</t>
  </si>
  <si>
    <t>ЗАПЕКАНКА ИЗ ТВОРОГА С СОУСОМ</t>
  </si>
  <si>
    <t xml:space="preserve">БОРЩ С КАРТОФЕЛЕМ НА МЯСНОМ БУЛЬОНЕ </t>
  </si>
  <si>
    <t>280</t>
  </si>
  <si>
    <t>60</t>
  </si>
  <si>
    <t>ГУЛЯШ ИЗ ОТВАРНОЙ ГОВЯДИНЫ</t>
  </si>
  <si>
    <t>КАША РАССЫПЧАТАЯ ГРЕЧНЕВАЯ</t>
  </si>
  <si>
    <t>КАКАО С МОЛОКОМ</t>
  </si>
  <si>
    <t>ОГУРЕЦ СОЛЕНЫЙ</t>
  </si>
  <si>
    <t>ФРУКТЫ КОНСЕРВИРОВАННЫЕ</t>
  </si>
  <si>
    <t>НАПИТОК ИЗ КУРАГИ</t>
  </si>
  <si>
    <t>НАПИТОК КИСЛОМОЛОЧНЫЙ "СНЕЖОК"</t>
  </si>
  <si>
    <t>250</t>
  </si>
  <si>
    <t>Среда 28.05</t>
  </si>
  <si>
    <t>ИКРА КАБАЧКОВАЯ</t>
  </si>
  <si>
    <t>СУП С ЛАПШОЙ НА КУРИНОМ БУЛЬОНЕ</t>
  </si>
  <si>
    <t>МАКАРОНЫ С СЫРОМ</t>
  </si>
  <si>
    <t>РЫБА (ФИЛЕ) ПРИПУЩЕННАЯ</t>
  </si>
  <si>
    <t>ПЮРЕ КАРТОФЕЛЬНОЕ</t>
  </si>
  <si>
    <t>ЧАЙ С МОЛОКОМ</t>
  </si>
  <si>
    <t>СОК ФРУКТОВЫЙ</t>
  </si>
  <si>
    <t>ШОКОЛАД МОЛОЧНЫЙ</t>
  </si>
  <si>
    <t>Четверг 29.05</t>
  </si>
  <si>
    <t xml:space="preserve">КАША" ДРУЖБА" </t>
  </si>
  <si>
    <t>СУП КАРТОФЕЛЬНЫЙ С МЯСНЫМИ ФРИКАДЕЛЬКАМИ</t>
  </si>
  <si>
    <t>БИТОЧКИ РУБЛЕНЫЕ ИЗ ПТИЦЫ ПАРОВЫЕ</t>
  </si>
  <si>
    <t>ОВОЩНОЕ РАГУ</t>
  </si>
  <si>
    <t>КУКУРУЗА КОНСЕРВИРОВАННАЯ</t>
  </si>
  <si>
    <t>КОФЕЙНЫЙ НАПИТОК С МОЛОКОМ</t>
  </si>
  <si>
    <t>НАПИТОК ИЗ ПЛОДОВ ШИПОВНИКА</t>
  </si>
  <si>
    <t>НАПИТОК КИСЛОМОЛОЧНЫЙ "СНЕЖОК</t>
  </si>
  <si>
    <t>Пятница 30.05</t>
  </si>
  <si>
    <t>КАША ПШЕННАЯ ЖИДКАЯ МОЛОЧНАЯ С МАСЛОМ</t>
  </si>
  <si>
    <t>ЩИ ИЗ СВЕЖЕЙ КАПУСТЫ НА МЯСНОМ БУЛЬОНЕ</t>
  </si>
  <si>
    <t>ПЛОВ ИЗ ОТВАРНОГО МЯСА</t>
  </si>
  <si>
    <t>ХЛЕБ ПШЕНИЧНЫЙ В\С</t>
  </si>
  <si>
    <t>ВАФЛИ</t>
  </si>
  <si>
    <t xml:space="preserve">Подпись: Бухгалтер _____________________  </t>
  </si>
  <si>
    <t>Повар-бригадир             ______________</t>
  </si>
  <si>
    <t xml:space="preserve">Директор МАОУ СОШ № 4 НГО                                                                                             </t>
  </si>
  <si>
    <t>ЛЕТНЯЯ ПЛОЩАДКА 10-15 ЛЕТ</t>
  </si>
  <si>
    <t>Понедельник</t>
  </si>
  <si>
    <t>Вторник</t>
  </si>
  <si>
    <t>28.05-30.05.2025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</si>
</sst>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right" wrapText="1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5" fillId="0" borderId="2" xfId="0" applyFont="1" applyBorder="1"/>
    <xf numFmtId="0" fontId="2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right" wrapText="1"/>
    </xf>
    <xf numFmtId="0" fontId="0" fillId="0" borderId="2" xfId="0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0" fillId="0" borderId="0" xfId="0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2" fillId="0" borderId="2" xfId="0" applyNumberFormat="1" applyFont="1" applyBorder="1" applyAlignment="1">
      <alignment horizontal="right" wrapText="1"/>
    </xf>
    <xf numFmtId="0" fontId="6" fillId="0" borderId="2" xfId="0" applyFont="1" applyBorder="1"/>
    <xf numFmtId="0" fontId="6" fillId="0" borderId="2" xfId="0" applyFont="1" applyBorder="1" applyAlignment="1">
      <alignment horizontal="right"/>
    </xf>
    <xf numFmtId="0" fontId="7" fillId="0" borderId="2" xfId="0" applyFont="1" applyBorder="1"/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4"/>
  <sheetViews>
    <sheetView tabSelected="1" topLeftCell="A40" workbookViewId="0">
      <selection activeCell="B58" sqref="B58"/>
    </sheetView>
  </sheetViews>
  <sheetFormatPr defaultColWidth="9" defaultRowHeight="15"/>
  <cols>
    <col min="1" max="1" width="3.140625" customWidth="1"/>
    <col min="2" max="2" width="39.7109375" customWidth="1"/>
    <col min="3" max="4" width="9.140625" style="3"/>
    <col min="5" max="5" width="3.28515625" customWidth="1"/>
    <col min="6" max="6" width="43.140625" customWidth="1"/>
    <col min="7" max="8" width="9.140625" style="3"/>
  </cols>
  <sheetData>
    <row r="1" spans="2:8">
      <c r="B1" s="4" t="s">
        <v>0</v>
      </c>
      <c r="C1" s="5"/>
      <c r="D1" s="5"/>
      <c r="E1" s="4"/>
      <c r="F1" s="4" t="s">
        <v>1</v>
      </c>
      <c r="G1" s="5"/>
      <c r="H1" s="5"/>
    </row>
    <row r="2" spans="2:8">
      <c r="B2" s="4" t="s">
        <v>70</v>
      </c>
      <c r="C2" s="27" t="s">
        <v>2</v>
      </c>
      <c r="D2" s="27"/>
      <c r="E2" s="4"/>
      <c r="F2" s="4" t="s">
        <v>3</v>
      </c>
      <c r="G2" s="27"/>
      <c r="H2" s="27"/>
    </row>
    <row r="3" spans="2:8" ht="6.75" customHeight="1">
      <c r="B3" s="4"/>
      <c r="C3" s="5"/>
      <c r="D3" s="5"/>
      <c r="E3" s="4"/>
      <c r="F3" s="4"/>
      <c r="G3" s="5"/>
      <c r="H3" s="5"/>
    </row>
    <row r="4" spans="2:8" ht="15.75">
      <c r="B4" s="28" t="s">
        <v>4</v>
      </c>
      <c r="C4" s="28"/>
      <c r="D4" s="28"/>
      <c r="E4" s="28"/>
      <c r="F4" s="28"/>
      <c r="G4" s="28"/>
      <c r="H4" s="28"/>
    </row>
    <row r="5" spans="2:8">
      <c r="B5" s="24" t="s">
        <v>71</v>
      </c>
      <c r="C5" s="24"/>
      <c r="D5" s="24"/>
      <c r="E5" s="24"/>
      <c r="F5" s="24"/>
      <c r="G5" s="24"/>
      <c r="H5" s="24"/>
    </row>
    <row r="6" spans="2:8">
      <c r="B6" s="43" t="s">
        <v>74</v>
      </c>
      <c r="C6" s="24"/>
      <c r="D6" s="24"/>
      <c r="E6" s="24"/>
      <c r="F6" s="24"/>
      <c r="G6" s="24"/>
      <c r="H6" s="24"/>
    </row>
    <row r="7" spans="2:8" ht="15.75">
      <c r="B7" s="22" t="s">
        <v>5</v>
      </c>
      <c r="C7" s="22"/>
      <c r="D7" s="22"/>
      <c r="E7" s="25"/>
      <c r="F7" s="22" t="s">
        <v>6</v>
      </c>
      <c r="G7" s="22"/>
      <c r="H7" s="22"/>
    </row>
    <row r="8" spans="2:8">
      <c r="B8" s="8" t="s">
        <v>7</v>
      </c>
      <c r="C8" s="26" t="s">
        <v>8</v>
      </c>
      <c r="D8" s="26"/>
      <c r="E8" s="25"/>
      <c r="F8" s="8"/>
      <c r="G8" s="26" t="s">
        <v>8</v>
      </c>
      <c r="H8" s="26"/>
    </row>
    <row r="9" spans="2:8" ht="15.75">
      <c r="B9" s="22" t="s">
        <v>72</v>
      </c>
      <c r="C9" s="22"/>
      <c r="D9" s="22"/>
      <c r="E9" s="22"/>
      <c r="F9" s="22"/>
      <c r="G9" s="22"/>
      <c r="H9" s="22"/>
    </row>
    <row r="10" spans="2:8" s="1" customFormat="1" ht="30">
      <c r="B10" s="9" t="s">
        <v>9</v>
      </c>
      <c r="C10" s="10" t="s">
        <v>10</v>
      </c>
      <c r="D10" s="10">
        <v>249</v>
      </c>
      <c r="E10" s="25"/>
      <c r="F10" s="9" t="s">
        <v>11</v>
      </c>
      <c r="G10" s="10" t="s">
        <v>12</v>
      </c>
      <c r="H10" s="10">
        <v>155.1</v>
      </c>
    </row>
    <row r="11" spans="2:8">
      <c r="B11" s="11" t="s">
        <v>13</v>
      </c>
      <c r="C11" s="12">
        <v>60</v>
      </c>
      <c r="D11" s="12">
        <v>157.19999999999999</v>
      </c>
      <c r="E11" s="25"/>
      <c r="F11" s="11" t="s">
        <v>14</v>
      </c>
      <c r="G11" s="12">
        <v>110</v>
      </c>
      <c r="H11" s="12">
        <v>186.6</v>
      </c>
    </row>
    <row r="12" spans="2:8">
      <c r="B12" s="11" t="s">
        <v>15</v>
      </c>
      <c r="C12" s="12" t="s">
        <v>16</v>
      </c>
      <c r="D12" s="12">
        <v>74.8</v>
      </c>
      <c r="E12" s="25"/>
      <c r="F12" s="11" t="s">
        <v>17</v>
      </c>
      <c r="G12" s="12" t="s">
        <v>18</v>
      </c>
      <c r="H12" s="12">
        <v>234.1</v>
      </c>
    </row>
    <row r="13" spans="2:8">
      <c r="B13" s="11" t="s">
        <v>19</v>
      </c>
      <c r="C13" s="14">
        <v>15</v>
      </c>
      <c r="D13" s="12">
        <v>54.6</v>
      </c>
      <c r="E13" s="25"/>
      <c r="F13" s="11" t="s">
        <v>21</v>
      </c>
      <c r="G13" s="12" t="s">
        <v>22</v>
      </c>
      <c r="H13" s="12">
        <v>85.7</v>
      </c>
    </row>
    <row r="14" spans="2:8">
      <c r="B14" s="11" t="s">
        <v>23</v>
      </c>
      <c r="C14" s="14">
        <v>220</v>
      </c>
      <c r="D14" s="12">
        <v>30.48</v>
      </c>
      <c r="E14" s="25"/>
      <c r="F14" s="11" t="s">
        <v>25</v>
      </c>
      <c r="G14" s="12">
        <v>70</v>
      </c>
      <c r="H14" s="12">
        <v>163.1</v>
      </c>
    </row>
    <row r="15" spans="2:8">
      <c r="B15" s="13" t="s">
        <v>26</v>
      </c>
      <c r="C15" s="14">
        <v>30</v>
      </c>
      <c r="D15" s="12">
        <v>104</v>
      </c>
      <c r="E15" s="25"/>
      <c r="F15" s="11" t="s">
        <v>27</v>
      </c>
      <c r="G15" s="12" t="s">
        <v>28</v>
      </c>
      <c r="H15" s="12">
        <v>138.5</v>
      </c>
    </row>
    <row r="16" spans="2:8">
      <c r="B16" s="13"/>
      <c r="C16" s="12"/>
      <c r="D16" s="12"/>
      <c r="E16" s="25"/>
      <c r="F16" s="11" t="s">
        <v>29</v>
      </c>
      <c r="G16" s="12">
        <v>250</v>
      </c>
      <c r="H16" s="12">
        <v>106.7</v>
      </c>
    </row>
    <row r="17" spans="2:8" s="2" customFormat="1">
      <c r="B17" s="15" t="s">
        <v>30</v>
      </c>
      <c r="C17" s="16">
        <v>600</v>
      </c>
      <c r="D17" s="16">
        <f>SUM(D10:D16)</f>
        <v>670.08</v>
      </c>
      <c r="E17" s="25"/>
      <c r="F17" s="15" t="s">
        <v>30</v>
      </c>
      <c r="G17" s="16">
        <v>1100</v>
      </c>
      <c r="H17" s="16">
        <f>SUM(H10:H16)</f>
        <v>1069.8</v>
      </c>
    </row>
    <row r="18" spans="2:8">
      <c r="B18" s="24" t="s">
        <v>31</v>
      </c>
      <c r="C18" s="24"/>
      <c r="D18" s="24"/>
      <c r="E18" s="24"/>
      <c r="F18" s="24"/>
      <c r="G18" s="24"/>
      <c r="H18" s="24"/>
    </row>
    <row r="19" spans="2:8" ht="15.75">
      <c r="B19" s="22" t="s">
        <v>73</v>
      </c>
      <c r="C19" s="22"/>
      <c r="D19" s="22"/>
      <c r="E19" s="22"/>
      <c r="F19" s="22"/>
      <c r="G19" s="22"/>
      <c r="H19" s="22"/>
    </row>
    <row r="20" spans="2:8" s="1" customFormat="1" ht="30">
      <c r="B20" s="17" t="s">
        <v>32</v>
      </c>
      <c r="C20" s="18" t="s">
        <v>12</v>
      </c>
      <c r="D20" s="18">
        <v>306.39999999999998</v>
      </c>
      <c r="E20" s="25"/>
      <c r="F20" s="17" t="s">
        <v>33</v>
      </c>
      <c r="G20" s="18" t="s">
        <v>34</v>
      </c>
      <c r="H20" s="18">
        <v>160</v>
      </c>
    </row>
    <row r="21" spans="2:8">
      <c r="B21" s="11" t="s">
        <v>13</v>
      </c>
      <c r="C21" s="12" t="s">
        <v>35</v>
      </c>
      <c r="D21" s="12">
        <v>157.19999999999999</v>
      </c>
      <c r="E21" s="25"/>
      <c r="F21" s="11" t="s">
        <v>36</v>
      </c>
      <c r="G21" s="12" t="s">
        <v>22</v>
      </c>
      <c r="H21" s="12">
        <v>220</v>
      </c>
    </row>
    <row r="22" spans="2:8">
      <c r="B22" s="11" t="s">
        <v>15</v>
      </c>
      <c r="C22" s="12">
        <v>10</v>
      </c>
      <c r="D22" s="12">
        <v>74.8</v>
      </c>
      <c r="E22" s="25"/>
      <c r="F22" s="11" t="s">
        <v>37</v>
      </c>
      <c r="G22" s="14">
        <v>200</v>
      </c>
      <c r="H22" s="12">
        <v>167.4</v>
      </c>
    </row>
    <row r="23" spans="2:8">
      <c r="B23" s="11" t="s">
        <v>38</v>
      </c>
      <c r="C23" s="12" t="s">
        <v>24</v>
      </c>
      <c r="D23" s="12">
        <v>135.19999999999999</v>
      </c>
      <c r="E23" s="25"/>
      <c r="F23" s="11" t="s">
        <v>39</v>
      </c>
      <c r="G23" s="12">
        <v>110</v>
      </c>
      <c r="H23" s="12">
        <v>14.3</v>
      </c>
    </row>
    <row r="24" spans="2:8">
      <c r="B24" s="40" t="s">
        <v>40</v>
      </c>
      <c r="C24" s="41">
        <v>150</v>
      </c>
      <c r="D24" s="41">
        <v>87</v>
      </c>
      <c r="E24" s="25"/>
      <c r="F24" s="11" t="s">
        <v>25</v>
      </c>
      <c r="G24" s="12">
        <v>70</v>
      </c>
      <c r="H24" s="12">
        <v>163.1</v>
      </c>
    </row>
    <row r="25" spans="2:8">
      <c r="B25" s="11"/>
      <c r="C25" s="19"/>
      <c r="D25" s="19"/>
      <c r="E25" s="25"/>
      <c r="F25" s="11" t="s">
        <v>27</v>
      </c>
      <c r="G25" s="12" t="s">
        <v>28</v>
      </c>
      <c r="H25" s="12">
        <v>138.5</v>
      </c>
    </row>
    <row r="26" spans="2:8">
      <c r="B26" s="11"/>
      <c r="C26" s="19"/>
      <c r="D26" s="19"/>
      <c r="E26" s="25"/>
      <c r="F26" s="11" t="s">
        <v>41</v>
      </c>
      <c r="G26" s="12">
        <v>220</v>
      </c>
      <c r="H26" s="12">
        <v>119</v>
      </c>
    </row>
    <row r="27" spans="2:8">
      <c r="B27" s="11"/>
      <c r="C27" s="19"/>
      <c r="D27" s="19"/>
      <c r="E27" s="25"/>
      <c r="F27" s="11" t="s">
        <v>42</v>
      </c>
      <c r="G27" s="12" t="s">
        <v>43</v>
      </c>
      <c r="H27" s="12">
        <v>185</v>
      </c>
    </row>
    <row r="28" spans="2:8" s="2" customFormat="1">
      <c r="B28" s="15" t="s">
        <v>30</v>
      </c>
      <c r="C28" s="16">
        <v>730</v>
      </c>
      <c r="D28" s="16">
        <f>SUM(D20:D27)</f>
        <v>760.59999999999991</v>
      </c>
      <c r="E28" s="25"/>
      <c r="F28" s="15" t="s">
        <v>30</v>
      </c>
      <c r="G28" s="16">
        <v>1310</v>
      </c>
      <c r="H28" s="16">
        <f>SUM(H20:H27)</f>
        <v>1167.3</v>
      </c>
    </row>
    <row r="29" spans="2:8">
      <c r="B29" s="24" t="s">
        <v>31</v>
      </c>
      <c r="C29" s="24"/>
      <c r="D29" s="24"/>
      <c r="E29" s="24"/>
      <c r="F29" s="24"/>
      <c r="G29" s="24"/>
      <c r="H29" s="24"/>
    </row>
    <row r="30" spans="2:8" ht="15.75">
      <c r="B30" s="22" t="s">
        <v>44</v>
      </c>
      <c r="C30" s="22"/>
      <c r="D30" s="22"/>
      <c r="E30" s="22"/>
      <c r="F30" s="22"/>
      <c r="G30" s="22"/>
      <c r="H30" s="22"/>
    </row>
    <row r="31" spans="2:8" s="1" customFormat="1" ht="30">
      <c r="B31" s="17" t="s">
        <v>45</v>
      </c>
      <c r="C31" s="18">
        <v>110</v>
      </c>
      <c r="D31" s="18">
        <v>96</v>
      </c>
      <c r="E31" s="25"/>
      <c r="F31" s="17" t="s">
        <v>46</v>
      </c>
      <c r="G31" s="39">
        <v>280</v>
      </c>
      <c r="H31" s="18">
        <v>195</v>
      </c>
    </row>
    <row r="32" spans="2:8">
      <c r="B32" s="11" t="s">
        <v>47</v>
      </c>
      <c r="C32" s="12">
        <v>240</v>
      </c>
      <c r="D32" s="12">
        <v>281</v>
      </c>
      <c r="E32" s="25"/>
      <c r="F32" s="11" t="s">
        <v>65</v>
      </c>
      <c r="G32" s="14">
        <v>280</v>
      </c>
      <c r="H32" s="12">
        <v>425</v>
      </c>
    </row>
    <row r="33" spans="2:15">
      <c r="B33" s="11" t="s">
        <v>13</v>
      </c>
      <c r="C33" s="12">
        <v>60</v>
      </c>
      <c r="D33" s="12">
        <v>157.19999999999999</v>
      </c>
      <c r="E33" s="25"/>
      <c r="F33" s="11" t="s">
        <v>39</v>
      </c>
      <c r="G33" s="14">
        <v>110</v>
      </c>
      <c r="H33" s="12">
        <v>14.3</v>
      </c>
    </row>
    <row r="34" spans="2:15">
      <c r="B34" s="11" t="s">
        <v>15</v>
      </c>
      <c r="C34" s="12" t="s">
        <v>16</v>
      </c>
      <c r="D34" s="12">
        <v>74.8</v>
      </c>
      <c r="E34" s="25"/>
      <c r="F34" s="11" t="s">
        <v>66</v>
      </c>
      <c r="G34" s="14">
        <v>70</v>
      </c>
      <c r="H34" s="12">
        <v>163.1</v>
      </c>
    </row>
    <row r="35" spans="2:15">
      <c r="B35" s="11" t="s">
        <v>19</v>
      </c>
      <c r="C35" s="12" t="s">
        <v>20</v>
      </c>
      <c r="D35" s="12">
        <v>54.6</v>
      </c>
      <c r="E35" s="25"/>
      <c r="F35" s="11" t="s">
        <v>27</v>
      </c>
      <c r="G35" s="14">
        <v>70</v>
      </c>
      <c r="H35" s="12">
        <v>138.5</v>
      </c>
    </row>
    <row r="36" spans="2:15">
      <c r="B36" s="11" t="s">
        <v>50</v>
      </c>
      <c r="C36" s="12" t="s">
        <v>24</v>
      </c>
      <c r="D36" s="12">
        <v>121.3</v>
      </c>
      <c r="E36" s="25"/>
      <c r="F36" s="11" t="s">
        <v>51</v>
      </c>
      <c r="G36" s="12">
        <v>250</v>
      </c>
      <c r="H36" s="12">
        <v>106.7</v>
      </c>
    </row>
    <row r="37" spans="2:15">
      <c r="B37" s="11" t="s">
        <v>52</v>
      </c>
      <c r="C37" s="12">
        <v>15</v>
      </c>
      <c r="D37" s="12">
        <v>67.400000000000006</v>
      </c>
      <c r="E37" s="25"/>
      <c r="F37" s="15"/>
      <c r="G37" s="16"/>
      <c r="H37" s="16"/>
    </row>
    <row r="38" spans="2:15" s="2" customFormat="1">
      <c r="B38" s="15" t="s">
        <v>30</v>
      </c>
      <c r="C38" s="16">
        <v>670</v>
      </c>
      <c r="D38" s="16">
        <f>SUM(D31:D37)</f>
        <v>852.3</v>
      </c>
      <c r="E38" s="20"/>
      <c r="F38" s="15" t="s">
        <v>30</v>
      </c>
      <c r="G38" s="16">
        <v>1060</v>
      </c>
      <c r="H38" s="16">
        <f>SUM(H31:H37)</f>
        <v>1042.5999999999999</v>
      </c>
      <c r="L38" s="29"/>
      <c r="M38" s="30"/>
      <c r="N38" s="31"/>
      <c r="O38" s="31"/>
    </row>
    <row r="39" spans="2:15">
      <c r="B39" s="24" t="s">
        <v>31</v>
      </c>
      <c r="C39" s="24"/>
      <c r="D39" s="24"/>
      <c r="E39" s="24"/>
      <c r="F39" s="24"/>
      <c r="G39" s="24"/>
      <c r="H39" s="24"/>
      <c r="L39" s="32"/>
      <c r="M39" s="33"/>
      <c r="N39" s="34"/>
      <c r="O39" s="34"/>
    </row>
    <row r="40" spans="2:15" ht="15.75">
      <c r="B40" s="22" t="s">
        <v>53</v>
      </c>
      <c r="C40" s="22"/>
      <c r="D40" s="22"/>
      <c r="E40" s="22"/>
      <c r="F40" s="22"/>
      <c r="G40" s="22"/>
      <c r="H40" s="22"/>
      <c r="L40" s="32"/>
      <c r="M40" s="33"/>
      <c r="N40" s="34"/>
      <c r="O40" s="34"/>
    </row>
    <row r="41" spans="2:15" s="1" customFormat="1" ht="30">
      <c r="B41" s="17" t="s">
        <v>54</v>
      </c>
      <c r="C41" s="18">
        <v>250</v>
      </c>
      <c r="D41" s="18">
        <v>259</v>
      </c>
      <c r="E41" s="25"/>
      <c r="F41" s="17" t="s">
        <v>55</v>
      </c>
      <c r="G41" s="18" t="s">
        <v>12</v>
      </c>
      <c r="H41" s="18">
        <v>201.2</v>
      </c>
      <c r="L41" s="30"/>
      <c r="M41" s="33"/>
      <c r="N41" s="35"/>
      <c r="O41" s="34"/>
    </row>
    <row r="42" spans="2:15" s="1" customFormat="1" ht="30">
      <c r="B42" s="17" t="s">
        <v>13</v>
      </c>
      <c r="C42" s="18">
        <v>60</v>
      </c>
      <c r="D42" s="18">
        <v>157.19999999999999</v>
      </c>
      <c r="E42" s="25"/>
      <c r="F42" s="17" t="s">
        <v>56</v>
      </c>
      <c r="G42" s="18">
        <v>110</v>
      </c>
      <c r="H42" s="18">
        <v>235</v>
      </c>
      <c r="L42" s="36"/>
      <c r="M42" s="33"/>
      <c r="N42" s="34"/>
      <c r="O42" s="34"/>
    </row>
    <row r="43" spans="2:15">
      <c r="B43" s="11" t="s">
        <v>19</v>
      </c>
      <c r="C43" s="14">
        <v>15</v>
      </c>
      <c r="D43" s="12">
        <v>54.6</v>
      </c>
      <c r="E43" s="25"/>
      <c r="F43" s="11" t="s">
        <v>57</v>
      </c>
      <c r="G43" s="12" t="s">
        <v>18</v>
      </c>
      <c r="H43" s="12">
        <v>125</v>
      </c>
      <c r="L43" s="32"/>
      <c r="M43" s="33"/>
      <c r="N43" s="34"/>
      <c r="O43" s="34"/>
    </row>
    <row r="44" spans="2:15">
      <c r="B44" s="11" t="s">
        <v>15</v>
      </c>
      <c r="C44" s="12">
        <v>10</v>
      </c>
      <c r="D44" s="12">
        <v>74.8</v>
      </c>
      <c r="E44" s="25"/>
      <c r="F44" s="11" t="s">
        <v>58</v>
      </c>
      <c r="G44" s="12" t="s">
        <v>22</v>
      </c>
      <c r="H44" s="12">
        <v>42.7</v>
      </c>
      <c r="L44" s="32"/>
      <c r="M44" s="33"/>
      <c r="N44" s="34"/>
      <c r="O44" s="34"/>
    </row>
    <row r="45" spans="2:15">
      <c r="B45" s="11" t="s">
        <v>59</v>
      </c>
      <c r="C45" s="12">
        <v>220</v>
      </c>
      <c r="D45" s="12">
        <v>137</v>
      </c>
      <c r="E45" s="25"/>
      <c r="F45" s="11" t="s">
        <v>25</v>
      </c>
      <c r="G45" s="12">
        <v>70</v>
      </c>
      <c r="H45" s="12">
        <v>163.1</v>
      </c>
      <c r="L45" s="32"/>
      <c r="M45" s="37"/>
      <c r="N45" s="38"/>
      <c r="O45" s="38"/>
    </row>
    <row r="46" spans="2:15">
      <c r="B46" s="11" t="s">
        <v>40</v>
      </c>
      <c r="C46" s="12">
        <v>150</v>
      </c>
      <c r="D46" s="12">
        <v>87</v>
      </c>
      <c r="E46" s="7"/>
      <c r="F46" s="11" t="s">
        <v>27</v>
      </c>
      <c r="G46" s="12" t="s">
        <v>28</v>
      </c>
      <c r="H46" s="12">
        <v>138.5</v>
      </c>
      <c r="L46" s="32"/>
      <c r="M46" s="32"/>
      <c r="N46" s="32"/>
      <c r="O46" s="32"/>
    </row>
    <row r="47" spans="2:15">
      <c r="B47" s="11"/>
      <c r="C47" s="12"/>
      <c r="D47" s="12"/>
      <c r="E47" s="7"/>
      <c r="F47" s="11" t="s">
        <v>60</v>
      </c>
      <c r="G47" s="14">
        <v>220</v>
      </c>
      <c r="H47" s="12">
        <v>89.9</v>
      </c>
      <c r="L47" s="32"/>
      <c r="M47" s="32"/>
      <c r="N47" s="32"/>
      <c r="O47" s="32"/>
    </row>
    <row r="48" spans="2:15">
      <c r="B48" s="11"/>
      <c r="C48" s="12"/>
      <c r="D48" s="12"/>
      <c r="E48" s="11"/>
      <c r="F48" s="11" t="s">
        <v>61</v>
      </c>
      <c r="G48" s="12" t="s">
        <v>43</v>
      </c>
      <c r="H48" s="12">
        <v>185</v>
      </c>
      <c r="L48" s="32"/>
      <c r="M48" s="32"/>
      <c r="N48" s="32"/>
      <c r="O48" s="32"/>
    </row>
    <row r="49" spans="2:15" s="2" customFormat="1">
      <c r="B49" s="42" t="s">
        <v>30</v>
      </c>
      <c r="C49" s="16">
        <v>705</v>
      </c>
      <c r="D49" s="16">
        <f>SUM(D41:D48)</f>
        <v>769.6</v>
      </c>
      <c r="E49" s="15"/>
      <c r="F49" s="15" t="s">
        <v>30</v>
      </c>
      <c r="G49" s="21">
        <v>1320</v>
      </c>
      <c r="H49" s="16">
        <f>SUM(H41:H48)</f>
        <v>1180.4000000000001</v>
      </c>
      <c r="L49" s="29"/>
      <c r="M49" s="29"/>
      <c r="N49" s="29"/>
      <c r="O49" s="29"/>
    </row>
    <row r="50" spans="2:15">
      <c r="B50" s="23" t="s">
        <v>31</v>
      </c>
      <c r="C50" s="23"/>
      <c r="D50" s="23"/>
      <c r="E50" s="23"/>
      <c r="F50" s="23"/>
      <c r="G50" s="23"/>
      <c r="H50" s="23"/>
    </row>
    <row r="51" spans="2:15" ht="15.75">
      <c r="B51" s="22" t="s">
        <v>62</v>
      </c>
      <c r="C51" s="22"/>
      <c r="D51" s="22"/>
      <c r="E51" s="22"/>
      <c r="F51" s="22"/>
      <c r="G51" s="22"/>
      <c r="H51" s="22"/>
    </row>
    <row r="52" spans="2:15" s="1" customFormat="1" ht="30">
      <c r="B52" s="17" t="s">
        <v>63</v>
      </c>
      <c r="C52" s="18">
        <v>250</v>
      </c>
      <c r="D52" s="18">
        <v>286</v>
      </c>
      <c r="E52" s="25"/>
      <c r="F52" s="17" t="s">
        <v>64</v>
      </c>
      <c r="G52" s="39">
        <v>280</v>
      </c>
      <c r="H52" s="18">
        <v>187</v>
      </c>
    </row>
    <row r="53" spans="2:15">
      <c r="B53" s="11" t="s">
        <v>13</v>
      </c>
      <c r="C53" s="12">
        <v>60</v>
      </c>
      <c r="D53" s="12">
        <v>157.19999999999999</v>
      </c>
      <c r="E53" s="25"/>
      <c r="F53" s="11" t="s">
        <v>48</v>
      </c>
      <c r="G53" s="14">
        <v>110</v>
      </c>
      <c r="H53" s="12">
        <v>157.9</v>
      </c>
    </row>
    <row r="54" spans="2:15">
      <c r="B54" s="11" t="s">
        <v>15</v>
      </c>
      <c r="C54" s="12">
        <v>10</v>
      </c>
      <c r="D54" s="12">
        <v>74.8</v>
      </c>
      <c r="E54" s="25"/>
      <c r="F54" s="11" t="s">
        <v>49</v>
      </c>
      <c r="G54" s="14">
        <v>200</v>
      </c>
      <c r="H54" s="12">
        <v>199.2</v>
      </c>
    </row>
    <row r="55" spans="2:15">
      <c r="B55" s="11" t="s">
        <v>19</v>
      </c>
      <c r="C55" s="12">
        <v>15</v>
      </c>
      <c r="D55" s="12">
        <v>54.6</v>
      </c>
      <c r="E55" s="25"/>
      <c r="F55" s="11" t="s">
        <v>25</v>
      </c>
      <c r="G55" s="14">
        <v>70</v>
      </c>
      <c r="H55" s="12">
        <v>163.1</v>
      </c>
    </row>
    <row r="56" spans="2:15">
      <c r="B56" s="11" t="s">
        <v>50</v>
      </c>
      <c r="C56" s="14">
        <v>220</v>
      </c>
      <c r="D56" s="12">
        <v>118.4</v>
      </c>
      <c r="E56" s="25"/>
      <c r="F56" s="11" t="s">
        <v>27</v>
      </c>
      <c r="G56" s="12">
        <v>70</v>
      </c>
      <c r="H56" s="12">
        <v>138.5</v>
      </c>
    </row>
    <row r="57" spans="2:15">
      <c r="B57" s="11" t="s">
        <v>67</v>
      </c>
      <c r="C57" s="12">
        <v>30</v>
      </c>
      <c r="D57" s="12">
        <v>121</v>
      </c>
      <c r="E57" s="25"/>
      <c r="F57" s="11" t="s">
        <v>51</v>
      </c>
      <c r="G57" s="12">
        <v>250</v>
      </c>
      <c r="H57" s="12">
        <v>106.7</v>
      </c>
    </row>
    <row r="58" spans="2:15" s="2" customFormat="1">
      <c r="B58" s="15" t="s">
        <v>30</v>
      </c>
      <c r="C58" s="21">
        <v>585</v>
      </c>
      <c r="D58" s="16">
        <f>SUM(D52:D57)</f>
        <v>812</v>
      </c>
      <c r="E58" s="25"/>
      <c r="F58" s="15" t="s">
        <v>30</v>
      </c>
      <c r="G58" s="16">
        <v>980</v>
      </c>
      <c r="H58" s="16">
        <f>SUM(H52:H57)</f>
        <v>952.4</v>
      </c>
    </row>
    <row r="59" spans="2:15">
      <c r="B59" s="24" t="s">
        <v>31</v>
      </c>
      <c r="C59" s="24"/>
      <c r="D59" s="24"/>
      <c r="E59" s="24"/>
      <c r="F59" s="24"/>
      <c r="G59" s="24"/>
      <c r="H59" s="24"/>
    </row>
    <row r="60" spans="2:15">
      <c r="B60" s="6"/>
      <c r="C60" s="6"/>
      <c r="D60" s="6"/>
      <c r="E60" s="6"/>
      <c r="F60" s="6"/>
      <c r="G60" s="6"/>
      <c r="H60" s="6"/>
    </row>
    <row r="61" spans="2:15">
      <c r="B61" s="4" t="s">
        <v>68</v>
      </c>
      <c r="C61" s="5"/>
      <c r="D61" s="5"/>
      <c r="E61" s="4"/>
      <c r="F61" s="4" t="s">
        <v>69</v>
      </c>
      <c r="G61" s="5"/>
      <c r="H61" s="5"/>
    </row>
    <row r="62" spans="2:15" ht="30" customHeight="1">
      <c r="B62" s="4"/>
      <c r="C62" s="5"/>
      <c r="D62" s="5"/>
      <c r="E62" s="4"/>
      <c r="F62" s="4"/>
      <c r="G62" s="5"/>
      <c r="H62" s="5"/>
    </row>
    <row r="63" spans="2:15">
      <c r="B63" s="4"/>
      <c r="C63" s="5"/>
      <c r="D63" s="5"/>
      <c r="E63" s="4"/>
      <c r="F63" s="4"/>
      <c r="G63" s="5"/>
      <c r="H63" s="5"/>
    </row>
    <row r="64" spans="2:15">
      <c r="B64" s="4"/>
      <c r="C64" s="5"/>
      <c r="D64" s="5"/>
      <c r="E64" s="4"/>
      <c r="F64" s="4"/>
      <c r="G64" s="5"/>
      <c r="H64" s="5"/>
    </row>
  </sheetData>
  <mergeCells count="25">
    <mergeCell ref="F7:H7"/>
    <mergeCell ref="C8:D8"/>
    <mergeCell ref="G8:H8"/>
    <mergeCell ref="B9:H9"/>
    <mergeCell ref="C2:D2"/>
    <mergeCell ref="G2:H2"/>
    <mergeCell ref="B4:H4"/>
    <mergeCell ref="B5:H5"/>
    <mergeCell ref="B6:H6"/>
    <mergeCell ref="B40:H40"/>
    <mergeCell ref="B50:H50"/>
    <mergeCell ref="B51:H51"/>
    <mergeCell ref="B59:H59"/>
    <mergeCell ref="E7:E8"/>
    <mergeCell ref="E10:E17"/>
    <mergeCell ref="E20:E28"/>
    <mergeCell ref="E31:E37"/>
    <mergeCell ref="E41:E45"/>
    <mergeCell ref="E52:E58"/>
    <mergeCell ref="B18:H18"/>
    <mergeCell ref="B19:H19"/>
    <mergeCell ref="B29:H29"/>
    <mergeCell ref="B30:H30"/>
    <mergeCell ref="B39:H39"/>
    <mergeCell ref="B7:D7"/>
  </mergeCells>
  <pageMargins left="0.23622047244094499" right="0.23622047244094499" top="0" bottom="0" header="0.31496062992126" footer="0.31496062992126"/>
  <pageSetup paperSize="9" scale="80" fitToHeight="0" orientation="portrait" r:id="rId1"/>
  <ignoredErrors>
    <ignoredError sqref="C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vardan.arakelyan.70@mail.ru</cp:lastModifiedBy>
  <cp:lastPrinted>2023-05-21T12:00:00Z</cp:lastPrinted>
  <dcterms:created xsi:type="dcterms:W3CDTF">2015-06-05T18:19:00Z</dcterms:created>
  <dcterms:modified xsi:type="dcterms:W3CDTF">2025-05-22T13:06:54Z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FE8679546AB9450C90C0F68176D1E911_13</vt:lpwstr>
  </property>
  <property fmtid="{D5CDD505-2E9C-101B-9397-08002B2CF9AE}" pid="3" name="KSOProductBuildVer">
    <vt:lpwstr>1049-12.2.0.21179</vt:lpwstr>
  </property>
</Properties>
</file>